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488" windowHeight="6504"/>
  </bookViews>
  <sheets>
    <sheet name="Образец № 4-1 КСС-ПО1" sheetId="1" r:id="rId1"/>
  </sheets>
  <calcPr calcId="162913"/>
</workbook>
</file>

<file path=xl/calcChain.xml><?xml version="1.0" encoding="utf-8"?>
<calcChain xmlns="http://schemas.openxmlformats.org/spreadsheetml/2006/main">
  <c r="D13" i="1" l="1"/>
  <c r="D14" i="1"/>
  <c r="D15" i="1"/>
  <c r="D19" i="1"/>
</calcChain>
</file>

<file path=xl/sharedStrings.xml><?xml version="1.0" encoding="utf-8"?>
<sst xmlns="http://schemas.openxmlformats.org/spreadsheetml/2006/main" count="230" uniqueCount="126">
  <si>
    <t>№</t>
  </si>
  <si>
    <t>Описание на СМР</t>
  </si>
  <si>
    <t>Ед. Мярка</t>
  </si>
  <si>
    <t>Коли чество</t>
  </si>
  <si>
    <t xml:space="preserve">Ед. Цена </t>
  </si>
  <si>
    <t>Обща цена</t>
  </si>
  <si>
    <t>СМР</t>
  </si>
  <si>
    <t>м3</t>
  </si>
  <si>
    <t>Доставка и монтаж оградна мрежа- поцинкована с квадратни отвори 40 мм, d=3 мм</t>
  </si>
  <si>
    <t>м2</t>
  </si>
  <si>
    <t>Доставка и полагане на изкуствена тревна настилка с дължина на влакната 3 см и разчертаване</t>
  </si>
  <si>
    <t>Доставка и полагане на геотекстилна мембрана 2 мм за футболна площадка</t>
  </si>
  <si>
    <t>т</t>
  </si>
  <si>
    <t>Доставка и монтаж на футболни/хандбални врати по детайл</t>
  </si>
  <si>
    <t>бр</t>
  </si>
  <si>
    <t xml:space="preserve">Доставка и монтаж на комплект мрежа и колонки за игра на тенис </t>
  </si>
  <si>
    <t>Доставка и монтаж на комплект мрежа и колонки за игра на волейбол</t>
  </si>
  <si>
    <t>Разчертаване на игрище за 3 вида спорт</t>
  </si>
  <si>
    <t xml:space="preserve">                       ЗЕМНИ РАБОТИ</t>
  </si>
  <si>
    <t>Машинен изкоп</t>
  </si>
  <si>
    <t>Обратен насип</t>
  </si>
  <si>
    <t>Натоварване земни почви на камион - ръчно</t>
  </si>
  <si>
    <t>Разтоварване на земни почви от камион - ръчно</t>
  </si>
  <si>
    <t>Разриване с булдозер</t>
  </si>
  <si>
    <t xml:space="preserve">                  КОФРАЖНИ РАБОТИ</t>
  </si>
  <si>
    <t>Кофраж за неарм. бетонови стени с деб. Над 15 см</t>
  </si>
  <si>
    <t xml:space="preserve">               АРМИРОВЪЧНИ РАБОТИ</t>
  </si>
  <si>
    <t>A I</t>
  </si>
  <si>
    <t>кг</t>
  </si>
  <si>
    <t>A III</t>
  </si>
  <si>
    <t xml:space="preserve">                     БЕТОНОВИ РАБОТИ</t>
  </si>
  <si>
    <t>Подложен бетон клас В10</t>
  </si>
  <si>
    <t>Направа бетонни пътеки около игрище</t>
  </si>
  <si>
    <t>РАЗНИ</t>
  </si>
  <si>
    <t xml:space="preserve">PVC тръби ф 25 мм с деб.1.5 мм </t>
  </si>
  <si>
    <t>м'</t>
  </si>
  <si>
    <t>Метална конструкция ограда</t>
  </si>
  <si>
    <t>Превоз на строителни отпадъци</t>
  </si>
  <si>
    <t>курс</t>
  </si>
  <si>
    <t>Изкопи с ограничени ширини в земни почви - ръчно с ширина на изкопа до 0.60м и дълб.до 2м</t>
  </si>
  <si>
    <t>Уплътняване на почви на пластове с дебелина на пласта 20 см</t>
  </si>
  <si>
    <t>Разбиване на асфалтова настилка</t>
  </si>
  <si>
    <t>Ръчно натоварване;превоз и разтоварване на земни почви с колички до 50 м</t>
  </si>
  <si>
    <t xml:space="preserve">Боядисване метална конструкция ограда с "Протекта 3 в 1"
</t>
  </si>
  <si>
    <t>Подравняване и валиране</t>
  </si>
  <si>
    <t xml:space="preserve">Натоварване разрушен асфалт на камион </t>
  </si>
  <si>
    <t>Доставка и полагане на заклинен трошен камък (фракция 0- 20 мм) - 20 см за футболна площадка</t>
  </si>
  <si>
    <t>Доставка и полагане на посипка от кварцов пясък (фракция 0,4 - 1,0 мм. ) - 10 мм за футболна площадка</t>
  </si>
  <si>
    <t>Доставка и полагане на посипка от сив каучуков гранулат (фракция 0,5 - 2,5 мм.) - 20 мм за футболна площадка</t>
  </si>
  <si>
    <t>Подравняване и трамбоване на терен</t>
  </si>
  <si>
    <t>Траншейни изкопи с ширина на дъното до 10 м - ръчно</t>
  </si>
  <si>
    <t>Изкоп на депо ( за обратен насип )- от маш.изкоп</t>
  </si>
  <si>
    <t>Кофраж за колони, фусове и чашки на колони, стъпки стълбове за осветление, гнезда за  мет.колони ограда</t>
  </si>
  <si>
    <t>Бетон клас В - 20 ивични основи ограда, цокълна част ограда</t>
  </si>
  <si>
    <t>Изкоп за тротоари и алеи ръчен</t>
  </si>
  <si>
    <t>Превоз на земни маси на 2 км</t>
  </si>
  <si>
    <t>Превоз бетон на 50 км</t>
  </si>
  <si>
    <t xml:space="preserve">Превоз на разрушена асф.наст. на камион </t>
  </si>
  <si>
    <t xml:space="preserve">Превоз на земни почви с камион </t>
  </si>
  <si>
    <t xml:space="preserve">Превоз на земни почви със самосвал </t>
  </si>
  <si>
    <t>Изготвил:</t>
  </si>
  <si>
    <t>УЧАСТНИК:</t>
  </si>
  <si>
    <r>
      <rPr>
        <b/>
        <sz val="12"/>
        <rFont val="Times New Roman"/>
        <family val="1"/>
        <charset val="204"/>
      </rPr>
      <t>ВЪЗЛОЖИТЕЛЯ:</t>
    </r>
    <r>
      <rPr>
        <sz val="12"/>
        <rFont val="Times New Roman"/>
        <family val="1"/>
        <charset val="204"/>
      </rPr>
      <t xml:space="preserve"> Община Ветово</t>
    </r>
  </si>
  <si>
    <r>
      <rPr>
        <b/>
        <sz val="12"/>
        <rFont val="Times New Roman"/>
        <family val="1"/>
        <charset val="204"/>
      </rPr>
      <t>ОБЕКТ:</t>
    </r>
    <r>
      <rPr>
        <sz val="12"/>
        <rFont val="Times New Roman"/>
        <family val="1"/>
        <charset val="204"/>
      </rPr>
      <t xml:space="preserve"> „Избор на изпълнител за строителство на открити комбинирани спортни площадки на територията на община Ветово, област Русе, по две обособени позиции“. </t>
    </r>
  </si>
  <si>
    <t>Всичко СМР сума без ДДС</t>
  </si>
  <si>
    <t>ДДС 20%</t>
  </si>
  <si>
    <t>Всичко СМР сума с ДДС</t>
  </si>
  <si>
    <t>подпис и печат</t>
  </si>
  <si>
    <r>
      <t>ОБОСОБЕНА ПОЗИЦИЯ №1:</t>
    </r>
    <r>
      <rPr>
        <sz val="12"/>
        <rFont val="Times New Roman"/>
        <family val="1"/>
        <charset val="204"/>
      </rPr>
      <t>„Строителство на открита комбинирана спортна площадка (44,40 м. х 22,40 м.) с покритие „изкуствена трева“ в ОУ „П. Р. Славейков“ с. Смирненски“</t>
    </r>
  </si>
  <si>
    <t>Натоварване разрушен асфалт на камион - ръчно</t>
  </si>
  <si>
    <t>Превоз на разрушена асф.наст. на камион - ръчно</t>
  </si>
  <si>
    <t>Почва от маш.изкоп на депо за обр.насип</t>
  </si>
  <si>
    <t>Превоз на земни почви с камион</t>
  </si>
  <si>
    <t>Кофраж за колони, фусове и чашки на колони стъпки стълбове за осветление - 4 бр</t>
  </si>
  <si>
    <t>A I, A III</t>
  </si>
  <si>
    <t>Анкерни болтове М24 тип 1 L=1050мм</t>
  </si>
  <si>
    <t>Превоз бетон</t>
  </si>
  <si>
    <t>Метални изделия по дет."Г"</t>
  </si>
  <si>
    <t>Изкоп за ями с дълбочина до 2 м със сечение от 2.01 до 10 м2 - ръчно</t>
  </si>
  <si>
    <t>ЗЕМНИ РАБОТИ</t>
  </si>
  <si>
    <t>КОФРАЖНИ РАБОТИ</t>
  </si>
  <si>
    <t>АРМИРОВЪЧНИ РАБОТИ</t>
  </si>
  <si>
    <t>БЕТОНОВИ РАБОТИ</t>
  </si>
  <si>
    <t>Бетон клас В - 20  - в основи - фундам. освет. Стълбове</t>
  </si>
  <si>
    <t>Боядисване метална конструкция ограда с "Протекта 3 в 1"</t>
  </si>
  <si>
    <t>СМР ПО ЧАСТ ЕЛЕКТРО</t>
  </si>
  <si>
    <t>СВТТ/4х4/мм2</t>
  </si>
  <si>
    <t>м</t>
  </si>
  <si>
    <t>Трасиране на кабелна линия</t>
  </si>
  <si>
    <t>км</t>
  </si>
  <si>
    <t xml:space="preserve">Изкоп 0,5/1,1м </t>
  </si>
  <si>
    <t xml:space="preserve">Изкоп 0,4/0,8м </t>
  </si>
  <si>
    <t>Зариване и тръмбоване</t>
  </si>
  <si>
    <t>Полагане сигнална лента</t>
  </si>
  <si>
    <t>Полагане РVСтр. Ф60мм</t>
  </si>
  <si>
    <t>Свързване пров.към съоражение</t>
  </si>
  <si>
    <t>Изтегляне кабел в тръба</t>
  </si>
  <si>
    <t>Мет.шлаух Ф26мм</t>
  </si>
  <si>
    <t>Укрепване мет.шлаух по стена</t>
  </si>
  <si>
    <t>Пробиване отвори в бетон</t>
  </si>
  <si>
    <t>Направа шлиц в мазилка</t>
  </si>
  <si>
    <t>Измазване и боядисване шлиц</t>
  </si>
  <si>
    <t>Оборудване нов извод в ел.табло</t>
  </si>
  <si>
    <t>Триполюсен прекъсвач</t>
  </si>
  <si>
    <t>ОСВЕТИТЕЛНА ИНСТАЛАЦИЯ-РАЙОННО</t>
  </si>
  <si>
    <t>Стоманено-тръбен стълб с Н=8м</t>
  </si>
  <si>
    <t>Монтиране в/у фундамент</t>
  </si>
  <si>
    <t>Прожектор с МХЛ-250W</t>
  </si>
  <si>
    <t>Прожектор с МХЛ-400W</t>
  </si>
  <si>
    <t>Монтиране прожектор в/у мет.констр</t>
  </si>
  <si>
    <t xml:space="preserve">Кабелна кутия </t>
  </si>
  <si>
    <t>Монтиране каб.кутия</t>
  </si>
  <si>
    <t>СВТ/3х1,5/мм2</t>
  </si>
  <si>
    <t>СВТТ/3х2,5/мм2</t>
  </si>
  <si>
    <t>Каб.изкоп 0,4/0,8м</t>
  </si>
  <si>
    <t>Полагане кабел в изкоп</t>
  </si>
  <si>
    <t>РVСтр.Ф60мм</t>
  </si>
  <si>
    <t>Газ.тръба Ф2“</t>
  </si>
  <si>
    <t>Укрепване по стълба</t>
  </si>
  <si>
    <t>ЗАЗЕМИТЕЛНА ИНСТАЛАЦИЯ</t>
  </si>
  <si>
    <t>Заземление от 2бр.п.тр. 2 ½“-2м-   КК-3.</t>
  </si>
  <si>
    <t>Кабелен изкоп 0,4/0,8м</t>
  </si>
  <si>
    <t>Заз.шина 40/4мм</t>
  </si>
  <si>
    <t xml:space="preserve">ЕЛ. РАБОТИ </t>
  </si>
  <si>
    <t>ВЪНШНО ЕЛЕКТРО ЗАХРАНВАНЕ</t>
  </si>
  <si>
    <t>КОЛИЧЕСТВЕНО-СТОЙНОСТНА СМЕТКА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</si>
</sst>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/>
    <xf numFmtId="2" fontId="2" fillId="0" borderId="0" xfId="0" applyNumberFormat="1" applyFont="1" applyBorder="1"/>
    <xf numFmtId="1" fontId="3" fillId="0" borderId="0" xfId="0" applyNumberFormat="1" applyFont="1" applyBorder="1"/>
    <xf numFmtId="2" fontId="3" fillId="0" borderId="0" xfId="0" applyNumberFormat="1" applyFont="1" applyFill="1" applyBorder="1"/>
    <xf numFmtId="2" fontId="1" fillId="0" borderId="0" xfId="0" applyNumberFormat="1" applyFont="1" applyBorder="1"/>
    <xf numFmtId="0" fontId="2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5" fillId="0" borderId="0" xfId="0" applyFont="1"/>
    <xf numFmtId="2" fontId="4" fillId="0" borderId="6" xfId="0" applyNumberFormat="1" applyFont="1" applyBorder="1"/>
    <xf numFmtId="0" fontId="7" fillId="0" borderId="0" xfId="0" applyFont="1" applyFill="1" applyAlignment="1">
      <alignment vertical="center"/>
    </xf>
    <xf numFmtId="0" fontId="1" fillId="0" borderId="9" xfId="0" applyFont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1" xfId="0" applyFont="1" applyFill="1" applyBorder="1"/>
    <xf numFmtId="0" fontId="8" fillId="0" borderId="0" xfId="0" applyFont="1"/>
    <xf numFmtId="0" fontId="7" fillId="3" borderId="0" xfId="0" applyFont="1" applyFill="1"/>
    <xf numFmtId="0" fontId="9" fillId="0" borderId="0" xfId="0" applyFont="1"/>
    <xf numFmtId="0" fontId="9" fillId="0" borderId="7" xfId="0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9" fillId="0" borderId="6" xfId="0" applyFont="1" applyBorder="1"/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2" fontId="9" fillId="0" borderId="6" xfId="0" applyNumberFormat="1" applyFont="1" applyBorder="1"/>
    <xf numFmtId="0" fontId="9" fillId="0" borderId="3" xfId="0" applyFont="1" applyBorder="1"/>
    <xf numFmtId="0" fontId="9" fillId="0" borderId="7" xfId="0" applyFont="1" applyBorder="1" applyAlignment="1">
      <alignment horizontal="center" vertical="top"/>
    </xf>
    <xf numFmtId="0" fontId="9" fillId="0" borderId="1" xfId="0" applyFont="1" applyBorder="1" applyAlignment="1">
      <alignment wrapText="1"/>
    </xf>
    <xf numFmtId="2" fontId="9" fillId="0" borderId="1" xfId="0" applyNumberFormat="1" applyFont="1" applyFill="1" applyBorder="1"/>
    <xf numFmtId="0" fontId="9" fillId="0" borderId="1" xfId="0" applyFont="1" applyBorder="1" applyAlignment="1"/>
    <xf numFmtId="2" fontId="10" fillId="0" borderId="6" xfId="0" applyNumberFormat="1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Fill="1" applyBorder="1"/>
    <xf numFmtId="2" fontId="12" fillId="0" borderId="6" xfId="0" applyNumberFormat="1" applyFont="1" applyBorder="1"/>
    <xf numFmtId="0" fontId="9" fillId="0" borderId="7" xfId="0" applyFont="1" applyFill="1" applyBorder="1" applyAlignment="1">
      <alignment horizontal="center"/>
    </xf>
    <xf numFmtId="0" fontId="12" fillId="0" borderId="1" xfId="0" applyFont="1" applyBorder="1"/>
    <xf numFmtId="0" fontId="9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2" fillId="0" borderId="5" xfId="0" applyFont="1" applyBorder="1"/>
    <xf numFmtId="0" fontId="9" fillId="0" borderId="5" xfId="0" applyFont="1" applyBorder="1" applyAlignment="1">
      <alignment horizontal="center"/>
    </xf>
    <xf numFmtId="2" fontId="9" fillId="0" borderId="5" xfId="0" applyNumberFormat="1" applyFont="1" applyFill="1" applyBorder="1"/>
    <xf numFmtId="2" fontId="9" fillId="0" borderId="9" xfId="0" applyNumberFormat="1" applyFont="1" applyBorder="1"/>
    <xf numFmtId="0" fontId="9" fillId="0" borderId="10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wrapText="1"/>
    </xf>
    <xf numFmtId="2" fontId="12" fillId="0" borderId="4" xfId="0" applyNumberFormat="1" applyFont="1" applyFill="1" applyBorder="1" applyAlignment="1">
      <alignment horizontal="right"/>
    </xf>
    <xf numFmtId="2" fontId="12" fillId="0" borderId="1" xfId="0" applyNumberFormat="1" applyFont="1" applyBorder="1"/>
    <xf numFmtId="0" fontId="12" fillId="0" borderId="1" xfId="0" applyFont="1" applyBorder="1" applyAlignment="1"/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right" vertical="top" wrapText="1"/>
    </xf>
    <xf numFmtId="0" fontId="9" fillId="0" borderId="0" xfId="0" applyFont="1" applyBorder="1"/>
    <xf numFmtId="0" fontId="12" fillId="0" borderId="1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justify" vertical="top" wrapText="1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2" fontId="9" fillId="0" borderId="16" xfId="0" applyNumberFormat="1" applyFont="1" applyBorder="1" applyAlignment="1">
      <alignment horizontal="right"/>
    </xf>
    <xf numFmtId="2" fontId="9" fillId="0" borderId="17" xfId="0" applyNumberFormat="1" applyFont="1" applyBorder="1" applyAlignment="1">
      <alignment horizontal="right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9" fillId="0" borderId="22" xfId="0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center" vertical="top"/>
    </xf>
    <xf numFmtId="0" fontId="12" fillId="0" borderId="2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2" fontId="12" fillId="0" borderId="21" xfId="0" applyNumberFormat="1" applyFont="1" applyFill="1" applyBorder="1" applyAlignment="1">
      <alignment horizontal="right"/>
    </xf>
    <xf numFmtId="2" fontId="12" fillId="0" borderId="4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2" fontId="6" fillId="2" borderId="2" xfId="0" applyNumberFormat="1" applyFont="1" applyFill="1" applyBorder="1" applyAlignment="1">
      <alignment horizontal="left" vertical="center" wrapText="1"/>
    </xf>
    <xf numFmtId="2" fontId="6" fillId="2" borderId="23" xfId="0" applyNumberFormat="1" applyFont="1" applyFill="1" applyBorder="1" applyAlignment="1">
      <alignment horizontal="left" vertical="center" wrapText="1"/>
    </xf>
    <xf numFmtId="2" fontId="6" fillId="2" borderId="24" xfId="0" applyNumberFormat="1" applyFont="1" applyFill="1" applyBorder="1" applyAlignment="1">
      <alignment horizontal="left" vertical="center" wrapText="1"/>
    </xf>
    <xf numFmtId="2" fontId="7" fillId="2" borderId="2" xfId="0" applyNumberFormat="1" applyFont="1" applyFill="1" applyBorder="1" applyAlignment="1">
      <alignment horizontal="right" vertical="top"/>
    </xf>
    <xf numFmtId="2" fontId="7" fillId="2" borderId="23" xfId="0" applyNumberFormat="1" applyFont="1" applyFill="1" applyBorder="1" applyAlignment="1">
      <alignment horizontal="right" vertical="top"/>
    </xf>
    <xf numFmtId="2" fontId="7" fillId="2" borderId="24" xfId="0" applyNumberFormat="1" applyFont="1" applyFill="1" applyBorder="1" applyAlignment="1">
      <alignment horizontal="right" vertical="top"/>
    </xf>
    <xf numFmtId="0" fontId="7" fillId="2" borderId="25" xfId="0" applyFont="1" applyFill="1" applyBorder="1" applyAlignment="1">
      <alignment horizontal="right" vertical="top"/>
    </xf>
    <xf numFmtId="0" fontId="7" fillId="2" borderId="26" xfId="0" applyFont="1" applyFill="1" applyBorder="1" applyAlignment="1">
      <alignment horizontal="right" vertical="top"/>
    </xf>
    <xf numFmtId="0" fontId="7" fillId="2" borderId="27" xfId="0" applyFont="1" applyFill="1" applyBorder="1" applyAlignment="1">
      <alignment horizontal="right" vertical="top"/>
    </xf>
    <xf numFmtId="2" fontId="7" fillId="2" borderId="1" xfId="0" applyNumberFormat="1" applyFont="1" applyFill="1" applyBorder="1" applyAlignment="1">
      <alignment horizontal="right" vertical="top"/>
    </xf>
    <xf numFmtId="0" fontId="7" fillId="3" borderId="0" xfId="0" applyFont="1" applyFill="1" applyAlignment="1">
      <alignment horizontal="left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tabSelected="1" topLeftCell="A109" workbookViewId="0">
      <selection activeCell="J15" sqref="J15"/>
    </sheetView>
  </sheetViews>
  <sheetFormatPr defaultColWidth="9.109375" defaultRowHeight="13.8" x14ac:dyDescent="0.25"/>
  <cols>
    <col min="1" max="1" width="8.44140625" style="1" customWidth="1"/>
    <col min="2" max="2" width="78.44140625" style="1" customWidth="1"/>
    <col min="3" max="3" width="8.109375" style="1" customWidth="1"/>
    <col min="4" max="4" width="10.6640625" style="1" customWidth="1"/>
    <col min="5" max="5" width="9.109375" style="1"/>
    <col min="6" max="6" width="12.44140625" style="1" customWidth="1"/>
    <col min="7" max="7" width="9.109375" style="1"/>
    <col min="8" max="8" width="9.5546875" style="1" bestFit="1" customWidth="1"/>
    <col min="9" max="16384" width="9.109375" style="1"/>
  </cols>
  <sheetData>
    <row r="1" spans="1:7" ht="32.25" customHeight="1" x14ac:dyDescent="0.25">
      <c r="A1" s="88" t="s">
        <v>63</v>
      </c>
      <c r="B1" s="89"/>
      <c r="C1" s="89"/>
      <c r="D1" s="89"/>
      <c r="E1" s="89"/>
      <c r="F1" s="90"/>
    </row>
    <row r="2" spans="1:7" ht="30.75" customHeight="1" x14ac:dyDescent="0.25">
      <c r="A2" s="94" t="s">
        <v>68</v>
      </c>
      <c r="B2" s="95"/>
      <c r="C2" s="95"/>
      <c r="D2" s="95"/>
      <c r="E2" s="95"/>
      <c r="F2" s="96"/>
    </row>
    <row r="3" spans="1:7" ht="15.75" customHeight="1" x14ac:dyDescent="0.25">
      <c r="A3" s="99" t="s">
        <v>62</v>
      </c>
      <c r="B3" s="100"/>
      <c r="C3" s="100"/>
      <c r="D3" s="100"/>
      <c r="E3" s="100"/>
      <c r="F3" s="101"/>
    </row>
    <row r="4" spans="1:7" ht="15.6" x14ac:dyDescent="0.25">
      <c r="A4" s="91" t="s">
        <v>61</v>
      </c>
      <c r="B4" s="92"/>
      <c r="C4" s="92"/>
      <c r="D4" s="92"/>
      <c r="E4" s="92"/>
      <c r="F4" s="93"/>
    </row>
    <row r="5" spans="1:7" ht="7.5" customHeight="1" x14ac:dyDescent="0.25">
      <c r="A5" s="10"/>
      <c r="B5" s="98"/>
      <c r="C5" s="98"/>
      <c r="D5" s="98"/>
      <c r="E5" s="98"/>
      <c r="F5" s="98"/>
    </row>
    <row r="6" spans="1:7" ht="15.6" x14ac:dyDescent="0.25">
      <c r="A6" s="97" t="s">
        <v>125</v>
      </c>
      <c r="B6" s="97"/>
      <c r="C6" s="97"/>
      <c r="D6" s="97"/>
      <c r="E6" s="97"/>
      <c r="F6" s="97"/>
      <c r="G6" s="14"/>
    </row>
    <row r="7" spans="1:7" ht="3.75" customHeight="1" thickBot="1" x14ac:dyDescent="0.3">
      <c r="A7" s="21"/>
      <c r="B7" s="21"/>
      <c r="C7" s="21"/>
      <c r="D7" s="21"/>
      <c r="E7" s="21"/>
      <c r="F7" s="21"/>
    </row>
    <row r="8" spans="1:7" ht="15" customHeight="1" x14ac:dyDescent="0.25">
      <c r="A8" s="68" t="s">
        <v>0</v>
      </c>
      <c r="B8" s="70" t="s">
        <v>1</v>
      </c>
      <c r="C8" s="74" t="s">
        <v>2</v>
      </c>
      <c r="D8" s="74" t="s">
        <v>3</v>
      </c>
      <c r="E8" s="76" t="s">
        <v>4</v>
      </c>
      <c r="F8" s="78" t="s">
        <v>5</v>
      </c>
    </row>
    <row r="9" spans="1:7" ht="21.75" customHeight="1" thickBot="1" x14ac:dyDescent="0.3">
      <c r="A9" s="69"/>
      <c r="B9" s="71"/>
      <c r="C9" s="75"/>
      <c r="D9" s="75"/>
      <c r="E9" s="77"/>
      <c r="F9" s="79"/>
    </row>
    <row r="10" spans="1:7" x14ac:dyDescent="0.25">
      <c r="A10" s="22"/>
      <c r="B10" s="23" t="s">
        <v>6</v>
      </c>
      <c r="C10" s="24"/>
      <c r="D10" s="24"/>
      <c r="E10" s="25"/>
      <c r="F10" s="26"/>
    </row>
    <row r="11" spans="1:7" x14ac:dyDescent="0.25">
      <c r="A11" s="27">
        <v>1</v>
      </c>
      <c r="B11" s="28" t="s">
        <v>41</v>
      </c>
      <c r="C11" s="29" t="s">
        <v>9</v>
      </c>
      <c r="D11" s="25">
        <v>1030</v>
      </c>
      <c r="E11" s="25"/>
      <c r="F11" s="30"/>
    </row>
    <row r="12" spans="1:7" x14ac:dyDescent="0.25">
      <c r="A12" s="27">
        <v>2</v>
      </c>
      <c r="B12" s="28" t="s">
        <v>44</v>
      </c>
      <c r="C12" s="29" t="s">
        <v>9</v>
      </c>
      <c r="D12" s="25">
        <v>1030</v>
      </c>
      <c r="E12" s="25"/>
      <c r="F12" s="30"/>
    </row>
    <row r="13" spans="1:7" x14ac:dyDescent="0.25">
      <c r="A13" s="27">
        <v>3</v>
      </c>
      <c r="B13" s="31" t="s">
        <v>45</v>
      </c>
      <c r="C13" s="29" t="s">
        <v>7</v>
      </c>
      <c r="D13" s="25">
        <f>1030*0.1</f>
        <v>103</v>
      </c>
      <c r="E13" s="25"/>
      <c r="F13" s="30"/>
    </row>
    <row r="14" spans="1:7" x14ac:dyDescent="0.25">
      <c r="A14" s="27">
        <v>4</v>
      </c>
      <c r="B14" s="31" t="s">
        <v>57</v>
      </c>
      <c r="C14" s="29" t="s">
        <v>7</v>
      </c>
      <c r="D14" s="25">
        <f>1030*0.1</f>
        <v>103</v>
      </c>
      <c r="E14" s="25"/>
      <c r="F14" s="30"/>
    </row>
    <row r="15" spans="1:7" ht="27.6" x14ac:dyDescent="0.25">
      <c r="A15" s="32">
        <v>5</v>
      </c>
      <c r="B15" s="33" t="s">
        <v>46</v>
      </c>
      <c r="C15" s="29" t="s">
        <v>7</v>
      </c>
      <c r="D15" s="25">
        <f>968*0.2</f>
        <v>193.60000000000002</v>
      </c>
      <c r="E15" s="25"/>
      <c r="F15" s="30"/>
    </row>
    <row r="16" spans="1:7" x14ac:dyDescent="0.25">
      <c r="A16" s="32">
        <v>6</v>
      </c>
      <c r="B16" s="33" t="s">
        <v>8</v>
      </c>
      <c r="C16" s="29" t="s">
        <v>9</v>
      </c>
      <c r="D16" s="25">
        <v>530</v>
      </c>
      <c r="E16" s="25"/>
      <c r="F16" s="30"/>
    </row>
    <row r="17" spans="1:12" ht="27.6" x14ac:dyDescent="0.25">
      <c r="A17" s="32">
        <v>7</v>
      </c>
      <c r="B17" s="33" t="s">
        <v>10</v>
      </c>
      <c r="C17" s="29" t="s">
        <v>9</v>
      </c>
      <c r="D17" s="25">
        <v>968</v>
      </c>
      <c r="E17" s="34"/>
      <c r="F17" s="30"/>
    </row>
    <row r="18" spans="1:12" x14ac:dyDescent="0.25">
      <c r="A18" s="32">
        <v>8</v>
      </c>
      <c r="B18" s="33" t="s">
        <v>11</v>
      </c>
      <c r="C18" s="29" t="s">
        <v>9</v>
      </c>
      <c r="D18" s="25">
        <v>968</v>
      </c>
      <c r="E18" s="25"/>
      <c r="F18" s="30"/>
    </row>
    <row r="19" spans="1:12" ht="27.6" x14ac:dyDescent="0.25">
      <c r="A19" s="32">
        <v>9</v>
      </c>
      <c r="B19" s="33" t="s">
        <v>47</v>
      </c>
      <c r="C19" s="29" t="s">
        <v>7</v>
      </c>
      <c r="D19" s="25">
        <f>968*0.01</f>
        <v>9.68</v>
      </c>
      <c r="E19" s="25"/>
      <c r="F19" s="30"/>
    </row>
    <row r="20" spans="1:12" ht="30.75" customHeight="1" x14ac:dyDescent="0.25">
      <c r="A20" s="32">
        <v>10</v>
      </c>
      <c r="B20" s="33" t="s">
        <v>48</v>
      </c>
      <c r="C20" s="29" t="s">
        <v>12</v>
      </c>
      <c r="D20" s="34">
        <v>15</v>
      </c>
      <c r="E20" s="34"/>
      <c r="F20" s="30"/>
    </row>
    <row r="21" spans="1:12" x14ac:dyDescent="0.25">
      <c r="A21" s="27">
        <v>11</v>
      </c>
      <c r="B21" s="33" t="s">
        <v>13</v>
      </c>
      <c r="C21" s="29" t="s">
        <v>14</v>
      </c>
      <c r="D21" s="34">
        <v>2</v>
      </c>
      <c r="E21" s="34"/>
      <c r="F21" s="30"/>
    </row>
    <row r="22" spans="1:12" x14ac:dyDescent="0.25">
      <c r="A22" s="27">
        <v>12</v>
      </c>
      <c r="B22" s="35" t="s">
        <v>15</v>
      </c>
      <c r="C22" s="29" t="s">
        <v>14</v>
      </c>
      <c r="D22" s="34">
        <v>1</v>
      </c>
      <c r="E22" s="34"/>
      <c r="F22" s="30"/>
    </row>
    <row r="23" spans="1:12" x14ac:dyDescent="0.25">
      <c r="A23" s="32">
        <v>13</v>
      </c>
      <c r="B23" s="33" t="s">
        <v>16</v>
      </c>
      <c r="C23" s="29" t="s">
        <v>14</v>
      </c>
      <c r="D23" s="34">
        <v>1</v>
      </c>
      <c r="E23" s="34"/>
      <c r="F23" s="30"/>
    </row>
    <row r="24" spans="1:12" x14ac:dyDescent="0.25">
      <c r="A24" s="27">
        <v>14</v>
      </c>
      <c r="B24" s="33" t="s">
        <v>17</v>
      </c>
      <c r="C24" s="29" t="s">
        <v>14</v>
      </c>
      <c r="D24" s="34">
        <v>1</v>
      </c>
      <c r="E24" s="34"/>
      <c r="F24" s="30"/>
    </row>
    <row r="25" spans="1:12" x14ac:dyDescent="0.25">
      <c r="A25" s="22"/>
      <c r="B25" s="33"/>
      <c r="C25" s="29"/>
      <c r="D25" s="34"/>
      <c r="E25" s="34"/>
      <c r="F25" s="36"/>
    </row>
    <row r="26" spans="1:12" x14ac:dyDescent="0.25">
      <c r="A26" s="22"/>
      <c r="B26" s="37" t="s">
        <v>18</v>
      </c>
      <c r="C26" s="38"/>
      <c r="D26" s="39"/>
      <c r="E26" s="39"/>
      <c r="F26" s="40"/>
      <c r="G26" s="3"/>
      <c r="H26" s="4"/>
      <c r="I26" s="3"/>
      <c r="J26" s="5"/>
      <c r="K26" s="5"/>
      <c r="L26" s="5"/>
    </row>
    <row r="27" spans="1:12" x14ac:dyDescent="0.25">
      <c r="A27" s="41">
        <v>1</v>
      </c>
      <c r="B27" s="42" t="s">
        <v>54</v>
      </c>
      <c r="C27" s="43" t="s">
        <v>7</v>
      </c>
      <c r="D27" s="34">
        <v>9.6</v>
      </c>
      <c r="E27" s="34"/>
      <c r="F27" s="30"/>
      <c r="G27" s="7"/>
      <c r="H27" s="4"/>
      <c r="I27" s="3"/>
      <c r="J27" s="5"/>
      <c r="K27" s="5"/>
      <c r="L27" s="5"/>
    </row>
    <row r="28" spans="1:12" x14ac:dyDescent="0.25">
      <c r="A28" s="44">
        <v>2</v>
      </c>
      <c r="B28" s="45" t="s">
        <v>55</v>
      </c>
      <c r="C28" s="46" t="s">
        <v>7</v>
      </c>
      <c r="D28" s="47">
        <v>9.6</v>
      </c>
      <c r="E28" s="47"/>
      <c r="F28" s="48"/>
      <c r="G28" s="3"/>
      <c r="H28" s="4"/>
      <c r="I28" s="3"/>
      <c r="J28" s="5"/>
      <c r="K28" s="5"/>
      <c r="L28" s="5"/>
    </row>
    <row r="29" spans="1:12" x14ac:dyDescent="0.25">
      <c r="A29" s="41">
        <v>3</v>
      </c>
      <c r="B29" s="42" t="s">
        <v>49</v>
      </c>
      <c r="C29" s="29" t="s">
        <v>9</v>
      </c>
      <c r="D29" s="34">
        <v>96</v>
      </c>
      <c r="E29" s="34"/>
      <c r="F29" s="30"/>
      <c r="G29" s="3"/>
      <c r="H29" s="4"/>
      <c r="I29" s="3"/>
      <c r="J29" s="5"/>
      <c r="K29" s="5"/>
      <c r="L29" s="5"/>
    </row>
    <row r="30" spans="1:12" x14ac:dyDescent="0.25">
      <c r="A30" s="82">
        <v>4</v>
      </c>
      <c r="B30" s="80" t="s">
        <v>39</v>
      </c>
      <c r="C30" s="84" t="s">
        <v>7</v>
      </c>
      <c r="D30" s="86">
        <v>17</v>
      </c>
      <c r="E30" s="86"/>
      <c r="F30" s="72"/>
      <c r="G30" s="3"/>
      <c r="H30" s="4"/>
      <c r="I30" s="3"/>
      <c r="J30" s="5"/>
      <c r="K30" s="5"/>
      <c r="L30" s="5"/>
    </row>
    <row r="31" spans="1:12" x14ac:dyDescent="0.25">
      <c r="A31" s="83"/>
      <c r="B31" s="81"/>
      <c r="C31" s="85"/>
      <c r="D31" s="87"/>
      <c r="E31" s="87"/>
      <c r="F31" s="73"/>
      <c r="G31" s="3"/>
      <c r="H31" s="4"/>
      <c r="I31" s="3"/>
      <c r="J31" s="5"/>
      <c r="K31" s="5"/>
      <c r="L31" s="5"/>
    </row>
    <row r="32" spans="1:12" x14ac:dyDescent="0.25">
      <c r="A32" s="49">
        <v>5</v>
      </c>
      <c r="B32" s="50" t="s">
        <v>50</v>
      </c>
      <c r="C32" s="38" t="s">
        <v>7</v>
      </c>
      <c r="D32" s="51">
        <v>2</v>
      </c>
      <c r="E32" s="51"/>
      <c r="F32" s="30"/>
      <c r="G32" s="3"/>
      <c r="H32" s="4"/>
      <c r="I32" s="3"/>
      <c r="J32" s="5"/>
      <c r="K32" s="5"/>
      <c r="L32" s="5"/>
    </row>
    <row r="33" spans="1:12" x14ac:dyDescent="0.25">
      <c r="A33" s="27">
        <v>6</v>
      </c>
      <c r="B33" s="42" t="s">
        <v>19</v>
      </c>
      <c r="C33" s="38" t="s">
        <v>7</v>
      </c>
      <c r="D33" s="52">
        <v>57.5</v>
      </c>
      <c r="E33" s="52"/>
      <c r="F33" s="30"/>
      <c r="G33" s="3"/>
      <c r="H33" s="4"/>
      <c r="I33" s="6"/>
      <c r="J33" s="5"/>
      <c r="K33" s="5"/>
      <c r="L33" s="5"/>
    </row>
    <row r="34" spans="1:12" x14ac:dyDescent="0.25">
      <c r="A34" s="27">
        <v>7</v>
      </c>
      <c r="B34" s="42" t="s">
        <v>20</v>
      </c>
      <c r="C34" s="38" t="s">
        <v>7</v>
      </c>
      <c r="D34" s="52">
        <v>26</v>
      </c>
      <c r="E34" s="52"/>
      <c r="F34" s="30"/>
      <c r="G34" s="3"/>
      <c r="H34" s="4"/>
      <c r="I34" s="6"/>
      <c r="J34" s="5"/>
      <c r="K34" s="5"/>
      <c r="L34" s="5"/>
    </row>
    <row r="35" spans="1:12" x14ac:dyDescent="0.25">
      <c r="A35" s="27">
        <v>8</v>
      </c>
      <c r="B35" s="42" t="s">
        <v>40</v>
      </c>
      <c r="C35" s="38" t="s">
        <v>7</v>
      </c>
      <c r="D35" s="52">
        <v>26</v>
      </c>
      <c r="E35" s="52"/>
      <c r="F35" s="30"/>
      <c r="G35" s="3"/>
      <c r="H35" s="4"/>
      <c r="I35" s="6"/>
      <c r="J35" s="5"/>
      <c r="K35" s="5"/>
      <c r="L35" s="5"/>
    </row>
    <row r="36" spans="1:12" x14ac:dyDescent="0.25">
      <c r="A36" s="32">
        <v>9</v>
      </c>
      <c r="B36" s="53" t="s">
        <v>42</v>
      </c>
      <c r="C36" s="38" t="s">
        <v>7</v>
      </c>
      <c r="D36" s="52">
        <v>19</v>
      </c>
      <c r="E36" s="52"/>
      <c r="F36" s="30"/>
      <c r="G36" s="3"/>
      <c r="H36" s="4"/>
      <c r="I36" s="6"/>
      <c r="J36" s="5"/>
      <c r="K36" s="5"/>
      <c r="L36" s="5"/>
    </row>
    <row r="37" spans="1:12" x14ac:dyDescent="0.25">
      <c r="A37" s="27">
        <v>10</v>
      </c>
      <c r="B37" s="42" t="s">
        <v>21</v>
      </c>
      <c r="C37" s="38" t="s">
        <v>7</v>
      </c>
      <c r="D37" s="52">
        <v>19</v>
      </c>
      <c r="E37" s="52"/>
      <c r="F37" s="30"/>
      <c r="G37" s="3"/>
      <c r="H37" s="4"/>
      <c r="I37" s="6"/>
      <c r="J37" s="5"/>
      <c r="K37" s="5"/>
      <c r="L37" s="5"/>
    </row>
    <row r="38" spans="1:12" x14ac:dyDescent="0.25">
      <c r="A38" s="27">
        <v>11</v>
      </c>
      <c r="B38" s="42" t="s">
        <v>58</v>
      </c>
      <c r="C38" s="38" t="s">
        <v>7</v>
      </c>
      <c r="D38" s="52">
        <v>19</v>
      </c>
      <c r="E38" s="52"/>
      <c r="F38" s="30"/>
      <c r="G38" s="3"/>
      <c r="H38" s="4"/>
      <c r="I38" s="6"/>
      <c r="J38" s="5"/>
      <c r="K38" s="5"/>
      <c r="L38" s="5"/>
    </row>
    <row r="39" spans="1:12" x14ac:dyDescent="0.25">
      <c r="A39" s="27">
        <v>12</v>
      </c>
      <c r="B39" s="42" t="s">
        <v>22</v>
      </c>
      <c r="C39" s="38" t="s">
        <v>7</v>
      </c>
      <c r="D39" s="52">
        <v>19</v>
      </c>
      <c r="E39" s="52"/>
      <c r="F39" s="30"/>
      <c r="G39" s="3"/>
      <c r="H39" s="4"/>
      <c r="I39" s="6"/>
      <c r="J39" s="5"/>
      <c r="K39" s="5"/>
      <c r="L39" s="5"/>
    </row>
    <row r="40" spans="1:12" x14ac:dyDescent="0.25">
      <c r="A40" s="27">
        <v>13</v>
      </c>
      <c r="B40" s="42" t="s">
        <v>51</v>
      </c>
      <c r="C40" s="38" t="s">
        <v>7</v>
      </c>
      <c r="D40" s="52">
        <v>7</v>
      </c>
      <c r="E40" s="52"/>
      <c r="F40" s="30"/>
      <c r="G40" s="3"/>
      <c r="H40" s="4"/>
      <c r="I40" s="6"/>
      <c r="J40" s="5"/>
      <c r="K40" s="5"/>
      <c r="L40" s="5"/>
    </row>
    <row r="41" spans="1:12" x14ac:dyDescent="0.25">
      <c r="A41" s="27">
        <v>14</v>
      </c>
      <c r="B41" s="42" t="s">
        <v>59</v>
      </c>
      <c r="C41" s="38" t="s">
        <v>7</v>
      </c>
      <c r="D41" s="52">
        <v>50.5</v>
      </c>
      <c r="E41" s="52"/>
      <c r="F41" s="30"/>
      <c r="G41" s="7"/>
      <c r="H41" s="4"/>
      <c r="I41" s="6"/>
      <c r="J41" s="5"/>
      <c r="K41" s="5"/>
      <c r="L41" s="5"/>
    </row>
    <row r="42" spans="1:12" x14ac:dyDescent="0.25">
      <c r="A42" s="27">
        <v>15</v>
      </c>
      <c r="B42" s="42" t="s">
        <v>23</v>
      </c>
      <c r="C42" s="38" t="s">
        <v>7</v>
      </c>
      <c r="D42" s="52">
        <v>50.5</v>
      </c>
      <c r="E42" s="52"/>
      <c r="F42" s="30"/>
      <c r="G42" s="3"/>
      <c r="H42" s="4"/>
      <c r="I42" s="6"/>
      <c r="J42" s="5"/>
      <c r="K42" s="5"/>
      <c r="L42" s="5"/>
    </row>
    <row r="43" spans="1:12" x14ac:dyDescent="0.25">
      <c r="A43" s="22"/>
      <c r="B43" s="54"/>
      <c r="C43" s="38"/>
      <c r="D43" s="52"/>
      <c r="E43" s="52"/>
      <c r="F43" s="36"/>
      <c r="G43" s="3"/>
      <c r="H43" s="4"/>
      <c r="I43" s="3"/>
      <c r="J43" s="5"/>
      <c r="K43" s="5"/>
      <c r="L43" s="5"/>
    </row>
    <row r="44" spans="1:12" x14ac:dyDescent="0.25">
      <c r="A44" s="22"/>
      <c r="B44" s="37" t="s">
        <v>24</v>
      </c>
      <c r="C44" s="38"/>
      <c r="D44" s="52"/>
      <c r="E44" s="52"/>
      <c r="F44" s="30"/>
      <c r="G44" s="3"/>
      <c r="H44" s="4"/>
      <c r="I44" s="3"/>
      <c r="J44" s="5"/>
      <c r="K44" s="5"/>
      <c r="L44" s="5"/>
    </row>
    <row r="45" spans="1:12" ht="27.6" x14ac:dyDescent="0.25">
      <c r="A45" s="32">
        <v>1</v>
      </c>
      <c r="B45" s="55" t="s">
        <v>52</v>
      </c>
      <c r="C45" s="38" t="s">
        <v>9</v>
      </c>
      <c r="D45" s="52">
        <v>22</v>
      </c>
      <c r="E45" s="52"/>
      <c r="F45" s="30"/>
      <c r="G45" s="3"/>
      <c r="H45" s="4"/>
      <c r="I45" s="6"/>
      <c r="J45" s="5"/>
      <c r="K45" s="5"/>
      <c r="L45" s="5"/>
    </row>
    <row r="46" spans="1:12" x14ac:dyDescent="0.25">
      <c r="A46" s="32">
        <v>2</v>
      </c>
      <c r="B46" s="42" t="s">
        <v>25</v>
      </c>
      <c r="C46" s="38" t="s">
        <v>9</v>
      </c>
      <c r="D46" s="52">
        <v>182</v>
      </c>
      <c r="E46" s="52"/>
      <c r="F46" s="30"/>
      <c r="G46" s="3"/>
      <c r="H46" s="4"/>
      <c r="I46" s="6"/>
      <c r="J46" s="5"/>
      <c r="K46" s="5"/>
      <c r="L46" s="5"/>
    </row>
    <row r="47" spans="1:12" x14ac:dyDescent="0.25">
      <c r="A47" s="22"/>
      <c r="B47" s="42"/>
      <c r="C47" s="38"/>
      <c r="D47" s="52"/>
      <c r="E47" s="52"/>
      <c r="F47" s="36"/>
      <c r="G47" s="7"/>
      <c r="H47" s="4"/>
      <c r="I47" s="6"/>
      <c r="J47" s="5"/>
      <c r="K47" s="5"/>
      <c r="L47" s="5"/>
    </row>
    <row r="48" spans="1:12" x14ac:dyDescent="0.25">
      <c r="A48" s="22"/>
      <c r="B48" s="37" t="s">
        <v>26</v>
      </c>
      <c r="C48" s="38"/>
      <c r="D48" s="52"/>
      <c r="E48" s="52"/>
      <c r="F48" s="30"/>
      <c r="G48" s="3"/>
      <c r="H48" s="3"/>
      <c r="I48" s="3"/>
      <c r="J48" s="5"/>
      <c r="K48" s="5"/>
      <c r="L48" s="5"/>
    </row>
    <row r="49" spans="1:12" x14ac:dyDescent="0.25">
      <c r="A49" s="27">
        <v>1</v>
      </c>
      <c r="B49" s="42" t="s">
        <v>27</v>
      </c>
      <c r="C49" s="38" t="s">
        <v>28</v>
      </c>
      <c r="D49" s="52">
        <v>86</v>
      </c>
      <c r="E49" s="52"/>
      <c r="F49" s="30"/>
      <c r="G49" s="3"/>
      <c r="H49" s="4"/>
      <c r="I49" s="4"/>
      <c r="J49" s="5"/>
      <c r="K49" s="5"/>
      <c r="L49" s="5"/>
    </row>
    <row r="50" spans="1:12" x14ac:dyDescent="0.25">
      <c r="A50" s="27">
        <v>2</v>
      </c>
      <c r="B50" s="42" t="s">
        <v>29</v>
      </c>
      <c r="C50" s="38" t="s">
        <v>28</v>
      </c>
      <c r="D50" s="52">
        <v>217</v>
      </c>
      <c r="E50" s="52"/>
      <c r="F50" s="30"/>
      <c r="G50" s="3"/>
      <c r="H50" s="4"/>
      <c r="I50" s="4"/>
      <c r="J50" s="5"/>
      <c r="K50" s="5"/>
      <c r="L50" s="5"/>
    </row>
    <row r="51" spans="1:12" x14ac:dyDescent="0.25">
      <c r="A51" s="22"/>
      <c r="B51" s="42"/>
      <c r="C51" s="42"/>
      <c r="D51" s="52"/>
      <c r="E51" s="52"/>
      <c r="F51" s="36"/>
      <c r="G51" s="3"/>
      <c r="H51" s="4"/>
      <c r="I51" s="6"/>
      <c r="J51" s="5"/>
      <c r="K51" s="5"/>
      <c r="L51" s="5"/>
    </row>
    <row r="52" spans="1:12" x14ac:dyDescent="0.25">
      <c r="A52" s="22"/>
      <c r="B52" s="37" t="s">
        <v>30</v>
      </c>
      <c r="C52" s="38"/>
      <c r="D52" s="52"/>
      <c r="E52" s="52"/>
      <c r="F52" s="30"/>
      <c r="G52" s="3"/>
      <c r="H52" s="4"/>
      <c r="I52" s="4"/>
      <c r="J52" s="5"/>
      <c r="K52" s="5"/>
      <c r="L52" s="5"/>
    </row>
    <row r="53" spans="1:12" x14ac:dyDescent="0.25">
      <c r="A53" s="27">
        <v>1</v>
      </c>
      <c r="B53" s="42" t="s">
        <v>31</v>
      </c>
      <c r="C53" s="38" t="s">
        <v>7</v>
      </c>
      <c r="D53" s="52">
        <v>1</v>
      </c>
      <c r="E53" s="52"/>
      <c r="F53" s="30"/>
      <c r="G53" s="3"/>
      <c r="H53" s="4"/>
      <c r="I53" s="6"/>
      <c r="J53" s="8"/>
      <c r="K53" s="5"/>
      <c r="L53" s="5"/>
    </row>
    <row r="54" spans="1:12" x14ac:dyDescent="0.25">
      <c r="A54" s="56">
        <v>2</v>
      </c>
      <c r="B54" s="55" t="s">
        <v>53</v>
      </c>
      <c r="C54" s="38" t="s">
        <v>7</v>
      </c>
      <c r="D54" s="52">
        <v>79.5</v>
      </c>
      <c r="E54" s="52"/>
      <c r="F54" s="30"/>
      <c r="G54" s="3"/>
      <c r="H54" s="4"/>
      <c r="I54" s="4"/>
      <c r="J54" s="8"/>
      <c r="K54" s="5"/>
      <c r="L54" s="5"/>
    </row>
    <row r="55" spans="1:12" x14ac:dyDescent="0.25">
      <c r="A55" s="27">
        <v>3</v>
      </c>
      <c r="B55" s="42" t="s">
        <v>56</v>
      </c>
      <c r="C55" s="38" t="s">
        <v>7</v>
      </c>
      <c r="D55" s="52">
        <v>81</v>
      </c>
      <c r="E55" s="52"/>
      <c r="F55" s="30"/>
      <c r="G55" s="3"/>
      <c r="H55" s="4"/>
      <c r="I55" s="6"/>
      <c r="J55" s="5"/>
      <c r="K55" s="5"/>
      <c r="L55" s="5"/>
    </row>
    <row r="56" spans="1:12" x14ac:dyDescent="0.25">
      <c r="A56" s="56">
        <v>4</v>
      </c>
      <c r="B56" s="33" t="s">
        <v>32</v>
      </c>
      <c r="C56" s="29" t="s">
        <v>9</v>
      </c>
      <c r="D56" s="25">
        <v>96</v>
      </c>
      <c r="E56" s="52"/>
      <c r="F56" s="30"/>
      <c r="G56" s="3"/>
      <c r="H56" s="3"/>
      <c r="I56" s="6"/>
      <c r="J56" s="5"/>
      <c r="K56" s="5"/>
      <c r="L56" s="5"/>
    </row>
    <row r="57" spans="1:12" x14ac:dyDescent="0.25">
      <c r="A57" s="57"/>
      <c r="B57" s="33"/>
      <c r="C57" s="29"/>
      <c r="D57" s="25"/>
      <c r="E57" s="52"/>
      <c r="F57" s="36"/>
      <c r="G57" s="3"/>
      <c r="H57" s="3"/>
      <c r="I57" s="6"/>
      <c r="J57" s="5"/>
      <c r="K57" s="5"/>
      <c r="L57" s="5"/>
    </row>
    <row r="58" spans="1:12" x14ac:dyDescent="0.25">
      <c r="A58" s="22"/>
      <c r="B58" s="37" t="s">
        <v>33</v>
      </c>
      <c r="C58" s="42"/>
      <c r="D58" s="52"/>
      <c r="E58" s="52"/>
      <c r="F58" s="30"/>
      <c r="G58" s="3"/>
      <c r="H58" s="3"/>
      <c r="I58" s="6"/>
      <c r="J58" s="5"/>
      <c r="K58" s="5"/>
      <c r="L58" s="5"/>
    </row>
    <row r="59" spans="1:12" x14ac:dyDescent="0.25">
      <c r="A59" s="27">
        <v>1</v>
      </c>
      <c r="B59" s="42" t="s">
        <v>34</v>
      </c>
      <c r="C59" s="38" t="s">
        <v>35</v>
      </c>
      <c r="D59" s="52">
        <v>11</v>
      </c>
      <c r="E59" s="52"/>
      <c r="F59" s="30"/>
      <c r="G59" s="3"/>
      <c r="H59" s="3"/>
      <c r="I59" s="6"/>
      <c r="J59" s="5"/>
      <c r="K59" s="5"/>
      <c r="L59" s="5"/>
    </row>
    <row r="60" spans="1:12" x14ac:dyDescent="0.25">
      <c r="A60" s="27">
        <v>2</v>
      </c>
      <c r="B60" s="42" t="s">
        <v>36</v>
      </c>
      <c r="C60" s="38" t="s">
        <v>28</v>
      </c>
      <c r="D60" s="52">
        <v>3200</v>
      </c>
      <c r="E60" s="52"/>
      <c r="F60" s="30"/>
      <c r="G60" s="3"/>
      <c r="H60" s="3"/>
      <c r="I60" s="6"/>
      <c r="J60" s="5"/>
      <c r="K60" s="5"/>
      <c r="L60" s="5"/>
    </row>
    <row r="61" spans="1:12" x14ac:dyDescent="0.25">
      <c r="A61" s="32">
        <v>3</v>
      </c>
      <c r="B61" s="53" t="s">
        <v>43</v>
      </c>
      <c r="C61" s="38" t="s">
        <v>9</v>
      </c>
      <c r="D61" s="52">
        <v>132</v>
      </c>
      <c r="E61" s="52"/>
      <c r="F61" s="30"/>
      <c r="G61" s="3"/>
      <c r="H61" s="3"/>
      <c r="I61" s="6"/>
      <c r="J61" s="5"/>
      <c r="K61" s="5"/>
      <c r="L61" s="5"/>
    </row>
    <row r="62" spans="1:12" x14ac:dyDescent="0.25">
      <c r="A62" s="56">
        <v>4</v>
      </c>
      <c r="B62" s="33" t="s">
        <v>37</v>
      </c>
      <c r="C62" s="29" t="s">
        <v>38</v>
      </c>
      <c r="D62" s="34">
        <v>3</v>
      </c>
      <c r="E62" s="25"/>
      <c r="F62" s="30"/>
    </row>
    <row r="63" spans="1:12" x14ac:dyDescent="0.25">
      <c r="A63" s="56"/>
      <c r="B63" s="33"/>
      <c r="C63" s="29"/>
      <c r="D63" s="34"/>
      <c r="E63" s="25"/>
      <c r="F63" s="30"/>
    </row>
    <row r="64" spans="1:12" x14ac:dyDescent="0.25">
      <c r="A64" s="56"/>
      <c r="B64" s="58" t="s">
        <v>85</v>
      </c>
      <c r="C64" s="29"/>
      <c r="D64" s="34"/>
      <c r="E64" s="25"/>
      <c r="F64" s="30"/>
    </row>
    <row r="65" spans="1:6" x14ac:dyDescent="0.25">
      <c r="A65" s="56"/>
      <c r="B65" s="58" t="s">
        <v>79</v>
      </c>
      <c r="C65" s="29"/>
      <c r="D65" s="34"/>
      <c r="E65" s="25"/>
      <c r="F65" s="30"/>
    </row>
    <row r="66" spans="1:6" ht="18.75" customHeight="1" x14ac:dyDescent="0.25">
      <c r="A66" s="56">
        <v>1</v>
      </c>
      <c r="B66" s="33" t="s">
        <v>78</v>
      </c>
      <c r="C66" s="29" t="s">
        <v>7</v>
      </c>
      <c r="D66" s="34">
        <v>3</v>
      </c>
      <c r="E66" s="25"/>
      <c r="F66" s="30"/>
    </row>
    <row r="67" spans="1:6" x14ac:dyDescent="0.25">
      <c r="A67" s="56">
        <v>2</v>
      </c>
      <c r="B67" s="33" t="s">
        <v>19</v>
      </c>
      <c r="C67" s="29" t="s">
        <v>7</v>
      </c>
      <c r="D67" s="34">
        <v>9</v>
      </c>
      <c r="E67" s="25"/>
      <c r="F67" s="30"/>
    </row>
    <row r="68" spans="1:6" x14ac:dyDescent="0.25">
      <c r="A68" s="56">
        <v>3</v>
      </c>
      <c r="B68" s="33" t="s">
        <v>20</v>
      </c>
      <c r="C68" s="29" t="s">
        <v>7</v>
      </c>
      <c r="D68" s="34">
        <v>5</v>
      </c>
      <c r="E68" s="25"/>
      <c r="F68" s="30"/>
    </row>
    <row r="69" spans="1:6" x14ac:dyDescent="0.25">
      <c r="A69" s="56">
        <v>4</v>
      </c>
      <c r="B69" s="33" t="s">
        <v>40</v>
      </c>
      <c r="C69" s="29" t="s">
        <v>9</v>
      </c>
      <c r="D69" s="34">
        <v>5</v>
      </c>
      <c r="E69" s="25"/>
      <c r="F69" s="30"/>
    </row>
    <row r="70" spans="1:6" x14ac:dyDescent="0.25">
      <c r="A70" s="56">
        <v>5</v>
      </c>
      <c r="B70" s="33" t="s">
        <v>41</v>
      </c>
      <c r="C70" s="29" t="s">
        <v>9</v>
      </c>
      <c r="D70" s="34">
        <v>11</v>
      </c>
      <c r="E70" s="25"/>
      <c r="F70" s="30"/>
    </row>
    <row r="71" spans="1:6" x14ac:dyDescent="0.25">
      <c r="A71" s="56">
        <v>6</v>
      </c>
      <c r="B71" s="33" t="s">
        <v>69</v>
      </c>
      <c r="C71" s="29" t="s">
        <v>7</v>
      </c>
      <c r="D71" s="34">
        <v>1.1000000000000001</v>
      </c>
      <c r="E71" s="25"/>
      <c r="F71" s="30"/>
    </row>
    <row r="72" spans="1:6" x14ac:dyDescent="0.25">
      <c r="A72" s="56">
        <v>7</v>
      </c>
      <c r="B72" s="33" t="s">
        <v>70</v>
      </c>
      <c r="C72" s="29" t="s">
        <v>7</v>
      </c>
      <c r="D72" s="34">
        <v>1.1000000000000001</v>
      </c>
      <c r="E72" s="25"/>
      <c r="F72" s="30"/>
    </row>
    <row r="73" spans="1:6" x14ac:dyDescent="0.25">
      <c r="A73" s="56">
        <v>8</v>
      </c>
      <c r="B73" s="33" t="s">
        <v>71</v>
      </c>
      <c r="C73" s="29" t="s">
        <v>7</v>
      </c>
      <c r="D73" s="34">
        <v>2</v>
      </c>
      <c r="E73" s="25"/>
      <c r="F73" s="30"/>
    </row>
    <row r="74" spans="1:6" x14ac:dyDescent="0.25">
      <c r="A74" s="56">
        <v>9</v>
      </c>
      <c r="B74" s="33" t="s">
        <v>42</v>
      </c>
      <c r="C74" s="29" t="s">
        <v>7</v>
      </c>
      <c r="D74" s="34">
        <v>3</v>
      </c>
      <c r="E74" s="25"/>
      <c r="F74" s="30"/>
    </row>
    <row r="75" spans="1:6" x14ac:dyDescent="0.25">
      <c r="A75" s="56">
        <v>10</v>
      </c>
      <c r="B75" s="33" t="s">
        <v>72</v>
      </c>
      <c r="C75" s="29" t="s">
        <v>7</v>
      </c>
      <c r="D75" s="34">
        <v>7</v>
      </c>
      <c r="E75" s="25"/>
      <c r="F75" s="30"/>
    </row>
    <row r="76" spans="1:6" x14ac:dyDescent="0.25">
      <c r="A76" s="56">
        <v>11</v>
      </c>
      <c r="B76" s="33" t="s">
        <v>22</v>
      </c>
      <c r="C76" s="29" t="s">
        <v>7</v>
      </c>
      <c r="D76" s="34">
        <v>7</v>
      </c>
      <c r="E76" s="25"/>
      <c r="F76" s="30"/>
    </row>
    <row r="77" spans="1:6" x14ac:dyDescent="0.25">
      <c r="A77" s="56">
        <v>12</v>
      </c>
      <c r="B77" s="33" t="s">
        <v>23</v>
      </c>
      <c r="C77" s="29" t="s">
        <v>7</v>
      </c>
      <c r="D77" s="34">
        <v>7</v>
      </c>
      <c r="E77" s="25"/>
      <c r="F77" s="30"/>
    </row>
    <row r="78" spans="1:6" x14ac:dyDescent="0.25">
      <c r="A78" s="56"/>
      <c r="B78" s="33"/>
      <c r="C78" s="29"/>
      <c r="D78" s="34"/>
      <c r="E78" s="25"/>
      <c r="F78" s="30"/>
    </row>
    <row r="79" spans="1:6" x14ac:dyDescent="0.25">
      <c r="A79" s="56"/>
      <c r="B79" s="59" t="s">
        <v>80</v>
      </c>
      <c r="C79" s="29"/>
      <c r="D79" s="34"/>
      <c r="E79" s="25"/>
      <c r="F79" s="30"/>
    </row>
    <row r="80" spans="1:6" x14ac:dyDescent="0.25">
      <c r="A80" s="56">
        <v>1</v>
      </c>
      <c r="B80" s="33" t="s">
        <v>73</v>
      </c>
      <c r="C80" s="29" t="s">
        <v>9</v>
      </c>
      <c r="D80" s="34">
        <v>8</v>
      </c>
      <c r="E80" s="25"/>
      <c r="F80" s="30"/>
    </row>
    <row r="81" spans="1:6" x14ac:dyDescent="0.25">
      <c r="A81" s="56"/>
      <c r="B81" s="33"/>
      <c r="C81" s="29"/>
      <c r="D81" s="34"/>
      <c r="E81" s="25"/>
      <c r="F81" s="30"/>
    </row>
    <row r="82" spans="1:6" x14ac:dyDescent="0.25">
      <c r="A82" s="56"/>
      <c r="B82" s="58" t="s">
        <v>81</v>
      </c>
      <c r="C82" s="29"/>
      <c r="D82" s="34"/>
      <c r="E82" s="25"/>
      <c r="F82" s="30"/>
    </row>
    <row r="83" spans="1:6" x14ac:dyDescent="0.25">
      <c r="A83" s="56">
        <v>1</v>
      </c>
      <c r="B83" s="33" t="s">
        <v>74</v>
      </c>
      <c r="C83" s="29" t="s">
        <v>28</v>
      </c>
      <c r="D83" s="34">
        <v>43</v>
      </c>
      <c r="E83" s="25"/>
      <c r="F83" s="30"/>
    </row>
    <row r="84" spans="1:6" x14ac:dyDescent="0.25">
      <c r="A84" s="56">
        <v>2</v>
      </c>
      <c r="B84" s="33" t="s">
        <v>75</v>
      </c>
      <c r="C84" s="29" t="s">
        <v>14</v>
      </c>
      <c r="D84" s="34">
        <v>16</v>
      </c>
      <c r="E84" s="25"/>
      <c r="F84" s="30"/>
    </row>
    <row r="85" spans="1:6" ht="6" customHeight="1" x14ac:dyDescent="0.25">
      <c r="A85" s="56"/>
      <c r="B85" s="33"/>
      <c r="C85" s="29"/>
      <c r="D85" s="34"/>
      <c r="E85" s="25"/>
      <c r="F85" s="30"/>
    </row>
    <row r="86" spans="1:6" x14ac:dyDescent="0.25">
      <c r="A86" s="56"/>
      <c r="B86" s="58" t="s">
        <v>82</v>
      </c>
      <c r="C86" s="29"/>
      <c r="D86" s="34"/>
      <c r="E86" s="25"/>
      <c r="F86" s="30"/>
    </row>
    <row r="87" spans="1:6" x14ac:dyDescent="0.25">
      <c r="A87" s="56">
        <v>1</v>
      </c>
      <c r="B87" s="33" t="s">
        <v>31</v>
      </c>
      <c r="C87" s="29" t="s">
        <v>7</v>
      </c>
      <c r="D87" s="34">
        <v>0.3</v>
      </c>
      <c r="E87" s="25"/>
      <c r="F87" s="30"/>
    </row>
    <row r="88" spans="1:6" x14ac:dyDescent="0.25">
      <c r="A88" s="56">
        <v>2</v>
      </c>
      <c r="B88" s="33" t="s">
        <v>83</v>
      </c>
      <c r="C88" s="29" t="s">
        <v>7</v>
      </c>
      <c r="D88" s="34">
        <v>6.3</v>
      </c>
      <c r="E88" s="25"/>
      <c r="F88" s="30"/>
    </row>
    <row r="89" spans="1:6" x14ac:dyDescent="0.25">
      <c r="A89" s="56">
        <v>3</v>
      </c>
      <c r="B89" s="33" t="s">
        <v>76</v>
      </c>
      <c r="C89" s="29" t="s">
        <v>7</v>
      </c>
      <c r="D89" s="34">
        <v>7</v>
      </c>
      <c r="E89" s="25"/>
      <c r="F89" s="30"/>
    </row>
    <row r="90" spans="1:6" ht="5.25" customHeight="1" x14ac:dyDescent="0.25">
      <c r="A90" s="56"/>
      <c r="B90" s="33"/>
      <c r="C90" s="29"/>
      <c r="D90" s="34"/>
      <c r="E90" s="25"/>
      <c r="F90" s="30"/>
    </row>
    <row r="91" spans="1:6" x14ac:dyDescent="0.25">
      <c r="A91" s="56"/>
      <c r="B91" s="59" t="s">
        <v>33</v>
      </c>
      <c r="C91" s="29"/>
      <c r="D91" s="34"/>
      <c r="E91" s="25"/>
      <c r="F91" s="30"/>
    </row>
    <row r="92" spans="1:6" x14ac:dyDescent="0.25">
      <c r="A92" s="56">
        <v>1</v>
      </c>
      <c r="B92" s="33" t="s">
        <v>77</v>
      </c>
      <c r="C92" s="29" t="s">
        <v>28</v>
      </c>
      <c r="D92" s="34">
        <v>164</v>
      </c>
      <c r="E92" s="25"/>
      <c r="F92" s="30"/>
    </row>
    <row r="93" spans="1:6" x14ac:dyDescent="0.25">
      <c r="A93" s="56">
        <v>2</v>
      </c>
      <c r="B93" s="33" t="s">
        <v>84</v>
      </c>
      <c r="C93" s="29" t="s">
        <v>9</v>
      </c>
      <c r="D93" s="34">
        <v>4</v>
      </c>
      <c r="E93" s="25"/>
      <c r="F93" s="30"/>
    </row>
    <row r="94" spans="1:6" ht="6" customHeight="1" x14ac:dyDescent="0.25">
      <c r="A94" s="56"/>
      <c r="B94" s="33"/>
      <c r="C94" s="29"/>
      <c r="D94" s="34"/>
      <c r="E94" s="25"/>
      <c r="F94" s="30"/>
    </row>
    <row r="95" spans="1:6" x14ac:dyDescent="0.25">
      <c r="A95" s="56"/>
      <c r="B95" s="58" t="s">
        <v>123</v>
      </c>
      <c r="C95" s="29"/>
      <c r="D95" s="34"/>
      <c r="E95" s="25"/>
      <c r="F95" s="30"/>
    </row>
    <row r="96" spans="1:6" x14ac:dyDescent="0.25">
      <c r="A96" s="56"/>
      <c r="B96" s="58" t="s">
        <v>124</v>
      </c>
      <c r="C96" s="29"/>
      <c r="D96" s="34"/>
      <c r="E96" s="25"/>
      <c r="F96" s="30"/>
    </row>
    <row r="97" spans="1:6" x14ac:dyDescent="0.25">
      <c r="A97" s="27">
        <v>1</v>
      </c>
      <c r="B97" s="60" t="s">
        <v>86</v>
      </c>
      <c r="C97" s="61" t="s">
        <v>87</v>
      </c>
      <c r="D97" s="25">
        <v>140</v>
      </c>
      <c r="E97" s="25"/>
      <c r="F97" s="30"/>
    </row>
    <row r="98" spans="1:6" x14ac:dyDescent="0.25">
      <c r="A98" s="27">
        <v>2</v>
      </c>
      <c r="B98" s="60" t="s">
        <v>88</v>
      </c>
      <c r="C98" s="61" t="s">
        <v>89</v>
      </c>
      <c r="D98" s="62">
        <v>0.06</v>
      </c>
      <c r="E98" s="25"/>
      <c r="F98" s="30"/>
    </row>
    <row r="99" spans="1:6" x14ac:dyDescent="0.25">
      <c r="A99" s="27">
        <v>3</v>
      </c>
      <c r="B99" s="60" t="s">
        <v>90</v>
      </c>
      <c r="C99" s="61" t="s">
        <v>87</v>
      </c>
      <c r="D99" s="62">
        <v>5</v>
      </c>
      <c r="E99" s="25"/>
      <c r="F99" s="30"/>
    </row>
    <row r="100" spans="1:6" x14ac:dyDescent="0.25">
      <c r="A100" s="27">
        <v>4</v>
      </c>
      <c r="B100" s="60" t="s">
        <v>91</v>
      </c>
      <c r="C100" s="61" t="s">
        <v>87</v>
      </c>
      <c r="D100" s="62">
        <v>55</v>
      </c>
      <c r="E100" s="25"/>
      <c r="F100" s="30"/>
    </row>
    <row r="101" spans="1:6" x14ac:dyDescent="0.25">
      <c r="A101" s="27">
        <v>5</v>
      </c>
      <c r="B101" s="60" t="s">
        <v>92</v>
      </c>
      <c r="C101" s="61" t="s">
        <v>7</v>
      </c>
      <c r="D101" s="62">
        <v>22</v>
      </c>
      <c r="E101" s="25"/>
      <c r="F101" s="30"/>
    </row>
    <row r="102" spans="1:6" x14ac:dyDescent="0.25">
      <c r="A102" s="27">
        <v>6</v>
      </c>
      <c r="B102" s="60" t="s">
        <v>93</v>
      </c>
      <c r="C102" s="61" t="s">
        <v>87</v>
      </c>
      <c r="D102" s="62">
        <v>55</v>
      </c>
      <c r="E102" s="25"/>
      <c r="F102" s="30"/>
    </row>
    <row r="103" spans="1:6" x14ac:dyDescent="0.25">
      <c r="A103" s="27">
        <v>7</v>
      </c>
      <c r="B103" s="60" t="s">
        <v>94</v>
      </c>
      <c r="C103" s="61" t="s">
        <v>87</v>
      </c>
      <c r="D103" s="62">
        <v>5</v>
      </c>
      <c r="E103" s="25"/>
      <c r="F103" s="30"/>
    </row>
    <row r="104" spans="1:6" x14ac:dyDescent="0.25">
      <c r="A104" s="27">
        <v>8</v>
      </c>
      <c r="B104" s="60" t="s">
        <v>95</v>
      </c>
      <c r="C104" s="61" t="s">
        <v>14</v>
      </c>
      <c r="D104" s="62">
        <v>2</v>
      </c>
      <c r="E104" s="25"/>
      <c r="F104" s="30"/>
    </row>
    <row r="105" spans="1:6" x14ac:dyDescent="0.25">
      <c r="A105" s="27">
        <v>9</v>
      </c>
      <c r="B105" s="60" t="s">
        <v>96</v>
      </c>
      <c r="C105" s="61" t="s">
        <v>87</v>
      </c>
      <c r="D105" s="62">
        <v>80</v>
      </c>
      <c r="E105" s="25"/>
      <c r="F105" s="30"/>
    </row>
    <row r="106" spans="1:6" x14ac:dyDescent="0.25">
      <c r="A106" s="27">
        <v>10</v>
      </c>
      <c r="B106" s="60" t="s">
        <v>97</v>
      </c>
      <c r="C106" s="61" t="s">
        <v>87</v>
      </c>
      <c r="D106" s="62">
        <v>80</v>
      </c>
      <c r="E106" s="25"/>
      <c r="F106" s="30"/>
    </row>
    <row r="107" spans="1:6" x14ac:dyDescent="0.25">
      <c r="A107" s="27">
        <v>11</v>
      </c>
      <c r="B107" s="60" t="s">
        <v>98</v>
      </c>
      <c r="C107" s="61" t="s">
        <v>87</v>
      </c>
      <c r="D107" s="62">
        <v>80</v>
      </c>
      <c r="E107" s="25"/>
      <c r="F107" s="30"/>
    </row>
    <row r="108" spans="1:6" x14ac:dyDescent="0.25">
      <c r="A108" s="27">
        <v>12</v>
      </c>
      <c r="B108" s="63" t="s">
        <v>99</v>
      </c>
      <c r="C108" s="61" t="s">
        <v>14</v>
      </c>
      <c r="D108" s="62">
        <v>4</v>
      </c>
      <c r="E108" s="25"/>
      <c r="F108" s="30"/>
    </row>
    <row r="109" spans="1:6" x14ac:dyDescent="0.25">
      <c r="A109" s="27">
        <v>13</v>
      </c>
      <c r="B109" s="60" t="s">
        <v>100</v>
      </c>
      <c r="C109" s="61" t="s">
        <v>87</v>
      </c>
      <c r="D109" s="62">
        <v>5</v>
      </c>
      <c r="E109" s="25"/>
      <c r="F109" s="30"/>
    </row>
    <row r="110" spans="1:6" x14ac:dyDescent="0.25">
      <c r="A110" s="27">
        <v>14</v>
      </c>
      <c r="B110" s="64" t="s">
        <v>101</v>
      </c>
      <c r="C110" s="61" t="s">
        <v>87</v>
      </c>
      <c r="D110" s="62">
        <v>5</v>
      </c>
      <c r="E110" s="25"/>
      <c r="F110" s="30"/>
    </row>
    <row r="111" spans="1:6" x14ac:dyDescent="0.25">
      <c r="A111" s="27">
        <v>15</v>
      </c>
      <c r="B111" s="60" t="s">
        <v>102</v>
      </c>
      <c r="C111" s="61" t="s">
        <v>14</v>
      </c>
      <c r="D111" s="62">
        <v>1</v>
      </c>
      <c r="E111" s="25"/>
      <c r="F111" s="30"/>
    </row>
    <row r="112" spans="1:6" x14ac:dyDescent="0.25">
      <c r="A112" s="27">
        <v>16</v>
      </c>
      <c r="B112" s="60" t="s">
        <v>103</v>
      </c>
      <c r="C112" s="61" t="s">
        <v>14</v>
      </c>
      <c r="D112" s="62">
        <v>1</v>
      </c>
      <c r="E112" s="25"/>
      <c r="F112" s="30"/>
    </row>
    <row r="113" spans="1:6" ht="8.25" customHeight="1" x14ac:dyDescent="0.25">
      <c r="A113" s="22"/>
      <c r="B113" s="23"/>
      <c r="C113" s="24"/>
      <c r="D113" s="25"/>
      <c r="E113" s="25"/>
      <c r="F113" s="30"/>
    </row>
    <row r="114" spans="1:6" x14ac:dyDescent="0.25">
      <c r="A114" s="65"/>
      <c r="B114" s="66" t="s">
        <v>104</v>
      </c>
      <c r="C114" s="61"/>
      <c r="D114" s="62"/>
      <c r="E114" s="25"/>
      <c r="F114" s="30"/>
    </row>
    <row r="115" spans="1:6" x14ac:dyDescent="0.25">
      <c r="A115" s="27">
        <v>1</v>
      </c>
      <c r="B115" s="60" t="s">
        <v>105</v>
      </c>
      <c r="C115" s="61" t="s">
        <v>14</v>
      </c>
      <c r="D115" s="62">
        <v>4</v>
      </c>
      <c r="E115" s="25"/>
      <c r="F115" s="30"/>
    </row>
    <row r="116" spans="1:6" x14ac:dyDescent="0.25">
      <c r="A116" s="27">
        <v>2</v>
      </c>
      <c r="B116" s="60" t="s">
        <v>106</v>
      </c>
      <c r="C116" s="61" t="s">
        <v>14</v>
      </c>
      <c r="D116" s="62">
        <v>4</v>
      </c>
      <c r="E116" s="25"/>
      <c r="F116" s="30"/>
    </row>
    <row r="117" spans="1:6" x14ac:dyDescent="0.25">
      <c r="A117" s="27">
        <v>3</v>
      </c>
      <c r="B117" s="60" t="s">
        <v>107</v>
      </c>
      <c r="C117" s="61" t="s">
        <v>14</v>
      </c>
      <c r="D117" s="62">
        <v>8</v>
      </c>
      <c r="E117" s="25"/>
      <c r="F117" s="30"/>
    </row>
    <row r="118" spans="1:6" x14ac:dyDescent="0.25">
      <c r="A118" s="27">
        <v>4</v>
      </c>
      <c r="B118" s="60" t="s">
        <v>108</v>
      </c>
      <c r="C118" s="61" t="s">
        <v>14</v>
      </c>
      <c r="D118" s="62">
        <v>4</v>
      </c>
      <c r="E118" s="25"/>
      <c r="F118" s="30"/>
    </row>
    <row r="119" spans="1:6" x14ac:dyDescent="0.25">
      <c r="A119" s="27">
        <v>5</v>
      </c>
      <c r="B119" s="60" t="s">
        <v>109</v>
      </c>
      <c r="C119" s="61" t="s">
        <v>14</v>
      </c>
      <c r="D119" s="62">
        <v>12</v>
      </c>
      <c r="E119" s="25"/>
      <c r="F119" s="30"/>
    </row>
    <row r="120" spans="1:6" x14ac:dyDescent="0.25">
      <c r="A120" s="27">
        <v>6</v>
      </c>
      <c r="B120" s="60" t="s">
        <v>110</v>
      </c>
      <c r="C120" s="61" t="s">
        <v>14</v>
      </c>
      <c r="D120" s="62">
        <v>4</v>
      </c>
      <c r="E120" s="25"/>
      <c r="F120" s="30"/>
    </row>
    <row r="121" spans="1:6" x14ac:dyDescent="0.25">
      <c r="A121" s="27">
        <v>7</v>
      </c>
      <c r="B121" s="60" t="s">
        <v>111</v>
      </c>
      <c r="C121" s="61" t="s">
        <v>14</v>
      </c>
      <c r="D121" s="62">
        <v>4</v>
      </c>
      <c r="E121" s="25"/>
      <c r="F121" s="30"/>
    </row>
    <row r="122" spans="1:6" x14ac:dyDescent="0.25">
      <c r="A122" s="27">
        <v>8</v>
      </c>
      <c r="B122" s="60" t="s">
        <v>112</v>
      </c>
      <c r="C122" s="61" t="s">
        <v>87</v>
      </c>
      <c r="D122" s="62">
        <v>80</v>
      </c>
      <c r="E122" s="25"/>
      <c r="F122" s="30"/>
    </row>
    <row r="123" spans="1:6" x14ac:dyDescent="0.25">
      <c r="A123" s="27">
        <v>9</v>
      </c>
      <c r="B123" s="60" t="s">
        <v>96</v>
      </c>
      <c r="C123" s="61" t="s">
        <v>87</v>
      </c>
      <c r="D123" s="62">
        <v>80</v>
      </c>
      <c r="E123" s="25"/>
      <c r="F123" s="30"/>
    </row>
    <row r="124" spans="1:6" x14ac:dyDescent="0.25">
      <c r="A124" s="27">
        <v>10</v>
      </c>
      <c r="B124" s="60" t="s">
        <v>95</v>
      </c>
      <c r="C124" s="61" t="s">
        <v>14</v>
      </c>
      <c r="D124" s="62">
        <v>20</v>
      </c>
      <c r="E124" s="25"/>
      <c r="F124" s="30"/>
    </row>
    <row r="125" spans="1:6" x14ac:dyDescent="0.25">
      <c r="A125" s="27">
        <v>11</v>
      </c>
      <c r="B125" s="60" t="s">
        <v>86</v>
      </c>
      <c r="C125" s="61" t="s">
        <v>87</v>
      </c>
      <c r="D125" s="62">
        <v>60</v>
      </c>
      <c r="E125" s="25"/>
      <c r="F125" s="30"/>
    </row>
    <row r="126" spans="1:6" x14ac:dyDescent="0.25">
      <c r="A126" s="27">
        <v>12</v>
      </c>
      <c r="B126" s="60" t="s">
        <v>113</v>
      </c>
      <c r="C126" s="61" t="s">
        <v>87</v>
      </c>
      <c r="D126" s="62">
        <v>60</v>
      </c>
      <c r="E126" s="25"/>
      <c r="F126" s="30"/>
    </row>
    <row r="127" spans="1:6" x14ac:dyDescent="0.25">
      <c r="A127" s="27">
        <v>13</v>
      </c>
      <c r="B127" s="60" t="s">
        <v>114</v>
      </c>
      <c r="C127" s="61" t="s">
        <v>87</v>
      </c>
      <c r="D127" s="62">
        <v>120</v>
      </c>
      <c r="E127" s="25"/>
      <c r="F127" s="30"/>
    </row>
    <row r="128" spans="1:6" x14ac:dyDescent="0.25">
      <c r="A128" s="27">
        <v>14</v>
      </c>
      <c r="B128" s="60" t="s">
        <v>92</v>
      </c>
      <c r="C128" s="61" t="s">
        <v>7</v>
      </c>
      <c r="D128" s="62">
        <v>30</v>
      </c>
      <c r="E128" s="25"/>
      <c r="F128" s="30"/>
    </row>
    <row r="129" spans="1:12" x14ac:dyDescent="0.25">
      <c r="A129" s="27">
        <v>15</v>
      </c>
      <c r="B129" s="60" t="s">
        <v>115</v>
      </c>
      <c r="C129" s="61" t="s">
        <v>87</v>
      </c>
      <c r="D129" s="62">
        <v>120</v>
      </c>
      <c r="E129" s="25"/>
      <c r="F129" s="30"/>
    </row>
    <row r="130" spans="1:12" x14ac:dyDescent="0.25">
      <c r="A130" s="27">
        <v>16</v>
      </c>
      <c r="B130" s="60" t="s">
        <v>116</v>
      </c>
      <c r="C130" s="61" t="s">
        <v>87</v>
      </c>
      <c r="D130" s="62">
        <v>15</v>
      </c>
      <c r="E130" s="25"/>
      <c r="F130" s="30"/>
    </row>
    <row r="131" spans="1:12" x14ac:dyDescent="0.25">
      <c r="A131" s="27">
        <v>17</v>
      </c>
      <c r="B131" s="60" t="s">
        <v>96</v>
      </c>
      <c r="C131" s="61" t="s">
        <v>87</v>
      </c>
      <c r="D131" s="62">
        <v>15</v>
      </c>
      <c r="E131" s="25"/>
      <c r="F131" s="30"/>
    </row>
    <row r="132" spans="1:12" x14ac:dyDescent="0.25">
      <c r="A132" s="27">
        <v>18</v>
      </c>
      <c r="B132" s="60" t="s">
        <v>117</v>
      </c>
      <c r="C132" s="61" t="s">
        <v>87</v>
      </c>
      <c r="D132" s="62">
        <v>12</v>
      </c>
      <c r="E132" s="25"/>
      <c r="F132" s="30"/>
    </row>
    <row r="133" spans="1:12" x14ac:dyDescent="0.25">
      <c r="A133" s="27">
        <v>19</v>
      </c>
      <c r="B133" s="60" t="s">
        <v>118</v>
      </c>
      <c r="C133" s="61" t="s">
        <v>14</v>
      </c>
      <c r="D133" s="62">
        <v>4</v>
      </c>
      <c r="E133" s="25"/>
      <c r="F133" s="30"/>
    </row>
    <row r="134" spans="1:12" ht="9.75" customHeight="1" x14ac:dyDescent="0.25">
      <c r="A134" s="27"/>
      <c r="B134" s="67"/>
      <c r="C134" s="61"/>
      <c r="D134" s="62"/>
      <c r="E134" s="25"/>
      <c r="F134" s="30"/>
    </row>
    <row r="135" spans="1:12" x14ac:dyDescent="0.25">
      <c r="A135" s="65"/>
      <c r="B135" s="23" t="s">
        <v>119</v>
      </c>
      <c r="C135" s="61"/>
      <c r="D135" s="62"/>
      <c r="E135" s="25"/>
      <c r="F135" s="30"/>
    </row>
    <row r="136" spans="1:12" x14ac:dyDescent="0.25">
      <c r="A136" s="27">
        <v>1</v>
      </c>
      <c r="B136" s="24" t="s">
        <v>120</v>
      </c>
      <c r="C136" s="61" t="s">
        <v>14</v>
      </c>
      <c r="D136" s="62">
        <v>1</v>
      </c>
      <c r="E136" s="25"/>
      <c r="F136" s="30"/>
    </row>
    <row r="137" spans="1:12" x14ac:dyDescent="0.25">
      <c r="A137" s="27">
        <v>2</v>
      </c>
      <c r="B137" s="24" t="s">
        <v>121</v>
      </c>
      <c r="C137" s="61" t="s">
        <v>87</v>
      </c>
      <c r="D137" s="62">
        <v>9</v>
      </c>
      <c r="E137" s="25"/>
      <c r="F137" s="30"/>
    </row>
    <row r="138" spans="1:12" x14ac:dyDescent="0.25">
      <c r="A138" s="27">
        <v>3</v>
      </c>
      <c r="B138" s="24" t="s">
        <v>122</v>
      </c>
      <c r="C138" s="61" t="s">
        <v>87</v>
      </c>
      <c r="D138" s="62">
        <v>15</v>
      </c>
      <c r="E138" s="25"/>
      <c r="F138" s="30"/>
    </row>
    <row r="139" spans="1:12" ht="15.6" x14ac:dyDescent="0.25">
      <c r="A139" s="16"/>
      <c r="B139" s="102" t="s">
        <v>64</v>
      </c>
      <c r="C139" s="103"/>
      <c r="D139" s="103"/>
      <c r="E139" s="104"/>
      <c r="F139" s="13"/>
      <c r="G139" s="5"/>
      <c r="H139" s="9"/>
      <c r="I139" s="5"/>
      <c r="J139" s="5"/>
      <c r="K139" s="5"/>
      <c r="L139" s="5"/>
    </row>
    <row r="140" spans="1:12" ht="15.6" x14ac:dyDescent="0.25">
      <c r="A140" s="17"/>
      <c r="B140" s="105" t="s">
        <v>65</v>
      </c>
      <c r="C140" s="106"/>
      <c r="D140" s="106"/>
      <c r="E140" s="107"/>
      <c r="F140" s="15"/>
    </row>
    <row r="141" spans="1:12" ht="15.6" x14ac:dyDescent="0.25">
      <c r="A141" s="18"/>
      <c r="B141" s="108" t="s">
        <v>66</v>
      </c>
      <c r="C141" s="108"/>
      <c r="D141" s="108"/>
      <c r="E141" s="108"/>
      <c r="F141" s="2"/>
    </row>
    <row r="142" spans="1:12" ht="8.25" customHeight="1" x14ac:dyDescent="0.25">
      <c r="A142" s="5"/>
      <c r="B142" s="11"/>
      <c r="C142" s="12"/>
      <c r="D142" s="12"/>
      <c r="F142" s="5"/>
    </row>
    <row r="143" spans="1:12" x14ac:dyDescent="0.25">
      <c r="B143" s="12"/>
      <c r="C143" s="12"/>
      <c r="D143" s="12"/>
    </row>
    <row r="144" spans="1:12" ht="15.6" x14ac:dyDescent="0.3">
      <c r="A144" s="109" t="s">
        <v>60</v>
      </c>
      <c r="B144" s="109"/>
      <c r="C144" s="109"/>
      <c r="D144" s="109"/>
      <c r="E144" s="109"/>
      <c r="F144" s="109"/>
    </row>
    <row r="145" spans="1:6" ht="15.6" x14ac:dyDescent="0.3">
      <c r="A145" s="19"/>
      <c r="B145" s="20"/>
      <c r="C145" s="19"/>
      <c r="D145" s="19"/>
      <c r="E145" s="19"/>
      <c r="F145" s="19"/>
    </row>
    <row r="146" spans="1:6" ht="15.6" x14ac:dyDescent="0.3">
      <c r="A146" s="109" t="s">
        <v>67</v>
      </c>
      <c r="B146" s="109"/>
      <c r="C146" s="109"/>
      <c r="D146" s="109"/>
      <c r="E146" s="109"/>
      <c r="F146" s="109"/>
    </row>
  </sheetData>
  <mergeCells count="23">
    <mergeCell ref="B139:E139"/>
    <mergeCell ref="B140:E140"/>
    <mergeCell ref="B141:E141"/>
    <mergeCell ref="A144:F144"/>
    <mergeCell ref="A146:F146"/>
    <mergeCell ref="A1:F1"/>
    <mergeCell ref="A4:F4"/>
    <mergeCell ref="A2:F2"/>
    <mergeCell ref="A6:F6"/>
    <mergeCell ref="B5:F5"/>
    <mergeCell ref="A3:F3"/>
    <mergeCell ref="A8:A9"/>
    <mergeCell ref="B8:B9"/>
    <mergeCell ref="F30:F31"/>
    <mergeCell ref="C8:C9"/>
    <mergeCell ref="D8:D9"/>
    <mergeCell ref="E8:E9"/>
    <mergeCell ref="F8:F9"/>
    <mergeCell ref="B30:B31"/>
    <mergeCell ref="A30:A31"/>
    <mergeCell ref="C30:C31"/>
    <mergeCell ref="D30:D31"/>
    <mergeCell ref="E30:E31"/>
  </mergeCells>
  <phoneticPr fontId="0" type="noConversion"/>
  <pageMargins left="0.98425196850393704" right="0" top="0.28740157500000002" bottom="0.28740157500000002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Образец № 4-1 КСС-ПО1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2016-11-28T15:09:26Z</cp:lastPrinted>
  <dcterms:created xsi:type="dcterms:W3CDTF">2006-11-28T10:12:39Z</dcterms:created>
  <dcterms:modified xsi:type="dcterms:W3CDTF">2020-06-12T15:53:41Z</dcterms:modified>
</cp:coreProperties>
</file>